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Копьева НВ\Аттестация\Успеваемость\"/>
    </mc:Choice>
  </mc:AlternateContent>
  <bookViews>
    <workbookView xWindow="0" yWindow="0" windowWidth="28800" windowHeight="12330" tabRatio="901"/>
  </bookViews>
  <sheets>
    <sheet name="Отчет n класс (2)" sheetId="64" r:id="rId1"/>
    <sheet name="Отчет n класс (3)" sheetId="65" r:id="rId2"/>
    <sheet name="Отчет n класс (4)" sheetId="66" r:id="rId3"/>
    <sheet name="Отчет n класс (5)" sheetId="67" r:id="rId4"/>
    <sheet name="Отчет n класс (6)" sheetId="68" r:id="rId5"/>
  </sheets>
  <definedNames>
    <definedName name="_xlnm.Print_Area" localSheetId="0">'Отчет n класс (2)'!$A$1:$Q$32</definedName>
    <definedName name="_xlnm.Print_Area" localSheetId="1">'Отчет n класс (3)'!$A$1:$Q$34</definedName>
    <definedName name="_xlnm.Print_Area" localSheetId="2">'Отчет n класс (4)'!$A$1:$Q$36</definedName>
    <definedName name="_xlnm.Print_Area" localSheetId="3">'Отчет n класс (5)'!$A$1:$Q$36</definedName>
    <definedName name="_xlnm.Print_Area" localSheetId="4">'Отчет n класс (6)'!$A$1:$Q$36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68" l="1"/>
  <c r="N15" i="68"/>
  <c r="M15" i="68"/>
  <c r="O14" i="68"/>
  <c r="N14" i="68"/>
  <c r="M14" i="68"/>
  <c r="O13" i="68"/>
  <c r="N13" i="68"/>
  <c r="M13" i="68"/>
  <c r="O12" i="68"/>
  <c r="N12" i="68"/>
  <c r="M12" i="68"/>
  <c r="O11" i="68"/>
  <c r="N11" i="68"/>
  <c r="M11" i="68"/>
  <c r="O10" i="68"/>
  <c r="N10" i="68"/>
  <c r="M10" i="68"/>
  <c r="O9" i="68"/>
  <c r="N9" i="68"/>
  <c r="M9" i="68"/>
  <c r="O8" i="68"/>
  <c r="N8" i="68"/>
  <c r="M8" i="68"/>
  <c r="O7" i="68"/>
  <c r="N7" i="68"/>
  <c r="M7" i="68"/>
  <c r="O6" i="68"/>
  <c r="N6" i="68"/>
  <c r="M6" i="68"/>
  <c r="O15" i="67"/>
  <c r="N15" i="67"/>
  <c r="M15" i="67"/>
  <c r="O14" i="67"/>
  <c r="N14" i="67"/>
  <c r="M14" i="67"/>
  <c r="O13" i="67"/>
  <c r="N13" i="67"/>
  <c r="M13" i="67"/>
  <c r="O12" i="67"/>
  <c r="N12" i="67"/>
  <c r="M12" i="67"/>
  <c r="O11" i="67"/>
  <c r="N11" i="67"/>
  <c r="M11" i="67"/>
  <c r="O10" i="67"/>
  <c r="N10" i="67"/>
  <c r="M10" i="67"/>
  <c r="O9" i="67"/>
  <c r="N9" i="67"/>
  <c r="M9" i="67"/>
  <c r="O8" i="67"/>
  <c r="N8" i="67"/>
  <c r="M8" i="67"/>
  <c r="O7" i="67"/>
  <c r="N7" i="67"/>
  <c r="M7" i="67"/>
  <c r="O6" i="67"/>
  <c r="N6" i="67"/>
  <c r="M6" i="67"/>
  <c r="O15" i="66"/>
  <c r="N15" i="66"/>
  <c r="M15" i="66"/>
  <c r="O14" i="66"/>
  <c r="N14" i="66"/>
  <c r="M14" i="66"/>
  <c r="O13" i="66"/>
  <c r="N13" i="66"/>
  <c r="M13" i="66"/>
  <c r="O12" i="66"/>
  <c r="N12" i="66"/>
  <c r="M12" i="66"/>
  <c r="O11" i="66"/>
  <c r="N11" i="66"/>
  <c r="M11" i="66"/>
  <c r="O10" i="66"/>
  <c r="N10" i="66"/>
  <c r="M10" i="66"/>
  <c r="O9" i="66"/>
  <c r="N9" i="66"/>
  <c r="M9" i="66"/>
  <c r="O8" i="66"/>
  <c r="N8" i="66"/>
  <c r="M8" i="66"/>
  <c r="O7" i="66"/>
  <c r="N7" i="66"/>
  <c r="M7" i="66"/>
  <c r="O6" i="66"/>
  <c r="N6" i="66"/>
  <c r="M6" i="66"/>
  <c r="O13" i="65"/>
  <c r="N13" i="65"/>
  <c r="M13" i="65"/>
  <c r="O12" i="65"/>
  <c r="N12" i="65"/>
  <c r="M12" i="65"/>
  <c r="O11" i="65"/>
  <c r="N11" i="65"/>
  <c r="M11" i="65"/>
  <c r="O10" i="65"/>
  <c r="N10" i="65"/>
  <c r="M10" i="65"/>
  <c r="O9" i="65"/>
  <c r="N9" i="65"/>
  <c r="M9" i="65"/>
  <c r="O8" i="65"/>
  <c r="N8" i="65"/>
  <c r="M8" i="65"/>
  <c r="O7" i="65"/>
  <c r="N7" i="65"/>
  <c r="M7" i="65"/>
  <c r="O6" i="65"/>
  <c r="N6" i="65"/>
  <c r="M6" i="65"/>
  <c r="O11" i="64"/>
  <c r="N11" i="64"/>
  <c r="M11" i="64"/>
  <c r="O10" i="64"/>
  <c r="N10" i="64"/>
  <c r="M10" i="64"/>
  <c r="O9" i="64"/>
  <c r="N9" i="64"/>
  <c r="M9" i="64"/>
  <c r="O8" i="64"/>
  <c r="N8" i="64"/>
  <c r="M8" i="64"/>
  <c r="O7" i="64"/>
  <c r="N7" i="64"/>
  <c r="M7" i="64"/>
  <c r="O6" i="64"/>
  <c r="N6" i="64"/>
  <c r="M6" i="64"/>
</calcChain>
</file>

<file path=xl/sharedStrings.xml><?xml version="1.0" encoding="utf-8"?>
<sst xmlns="http://schemas.openxmlformats.org/spreadsheetml/2006/main" count="132" uniqueCount="36">
  <si>
    <t>Класс</t>
  </si>
  <si>
    <t>Период</t>
  </si>
  <si>
    <t>н/а</t>
  </si>
  <si>
    <t>2 четверть</t>
  </si>
  <si>
    <t>1 четверть</t>
  </si>
  <si>
    <t>3 четверть</t>
  </si>
  <si>
    <t>Предмет</t>
  </si>
  <si>
    <t>«5»</t>
  </si>
  <si>
    <t>«4»</t>
  </si>
  <si>
    <t>«3»</t>
  </si>
  <si>
    <t>«2»</t>
  </si>
  <si>
    <t>4 четверть</t>
  </si>
  <si>
    <t xml:space="preserve">Год </t>
  </si>
  <si>
    <t>2020-2021 учебный год</t>
  </si>
  <si>
    <t>Кол-во
уч-ся</t>
  </si>
  <si>
    <t>н/а по
болезни</t>
  </si>
  <si>
    <t>Усп-ть %</t>
  </si>
  <si>
    <t>СОУ
%</t>
  </si>
  <si>
    <t>КЗ
%</t>
  </si>
  <si>
    <t>Окончили четверть на</t>
  </si>
  <si>
    <r>
      <t xml:space="preserve">ОТЧЕТ УЧИТЕЛЯ-ПРЕДМЕТНИКА </t>
    </r>
    <r>
      <rPr>
        <b/>
        <u/>
        <sz val="12"/>
        <rFont val="Times New Roman"/>
        <family val="1"/>
        <charset val="204"/>
      </rPr>
      <t>Фамилия Имя Отчество</t>
    </r>
  </si>
  <si>
    <t>2 триместр</t>
  </si>
  <si>
    <t>3 триместр</t>
  </si>
  <si>
    <r>
      <t xml:space="preserve">ОТЧЕТ УЧИТЕЛЯ-ПРЕДМЕТНИКА </t>
    </r>
    <r>
      <rPr>
        <b/>
        <u/>
        <sz val="12"/>
        <rFont val="Times New Roman"/>
        <family val="1"/>
        <charset val="204"/>
      </rPr>
      <t>Копьева Наталья Владимировна</t>
    </r>
  </si>
  <si>
    <t>7М</t>
  </si>
  <si>
    <t>алгебра</t>
  </si>
  <si>
    <t>геометрия</t>
  </si>
  <si>
    <t xml:space="preserve">математика </t>
  </si>
  <si>
    <t>11э</t>
  </si>
  <si>
    <t>10а</t>
  </si>
  <si>
    <t>1полугодие</t>
  </si>
  <si>
    <t>2 полугодие</t>
  </si>
  <si>
    <t>1 полугодие</t>
  </si>
  <si>
    <t>2022-2023 учебный год</t>
  </si>
  <si>
    <t>1 тримест</t>
  </si>
  <si>
    <t>2 тримест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</si>
</sst>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wrapText="1"/>
    </xf>
    <xf numFmtId="0" fontId="1" fillId="0" borderId="3" xfId="0" applyFont="1" applyBorder="1" applyAlignment="1">
      <alignment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(2)'!$M$4:$M$5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(2)'!$C$6:$E$8</c:f>
              <c:multiLvlStrCache>
                <c:ptCount val="3"/>
                <c:lvl>
                  <c:pt idx="0">
                    <c:v>1полугодие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11э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(2)'!$M$6:$M$8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0-4235-8005-E6223413BA0E}"/>
            </c:ext>
          </c:extLst>
        </c:ser>
        <c:ser>
          <c:idx val="1"/>
          <c:order val="1"/>
          <c:tx>
            <c:strRef>
              <c:f>'Отчет n класс (2)'!$N$4:$N$5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(2)'!$C$6:$E$8</c:f>
              <c:multiLvlStrCache>
                <c:ptCount val="3"/>
                <c:lvl>
                  <c:pt idx="0">
                    <c:v>1полугодие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11э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(2)'!$N$6:$N$8</c:f>
              <c:numCache>
                <c:formatCode>0%</c:formatCode>
                <c:ptCount val="3"/>
                <c:pt idx="0">
                  <c:v>0.68470588235294116</c:v>
                </c:pt>
                <c:pt idx="1">
                  <c:v>0.73249999999999993</c:v>
                </c:pt>
                <c:pt idx="2">
                  <c:v>0.66500000000000004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0-4235-8005-E6223413BA0E}"/>
            </c:ext>
          </c:extLst>
        </c:ser>
        <c:ser>
          <c:idx val="2"/>
          <c:order val="2"/>
          <c:tx>
            <c:strRef>
              <c:f>'Отчет n класс (2)'!$O$4:$O$5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(2)'!$C$6:$E$8</c:f>
              <c:multiLvlStrCache>
                <c:ptCount val="3"/>
                <c:lvl>
                  <c:pt idx="0">
                    <c:v>1полугодие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11э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(2)'!$O$6:$O$8</c:f>
              <c:numCache>
                <c:formatCode>0%</c:formatCode>
                <c:ptCount val="3"/>
                <c:pt idx="0">
                  <c:v>0.70588235294117652</c:v>
                </c:pt>
                <c:pt idx="1">
                  <c:v>0.6875</c:v>
                </c:pt>
                <c:pt idx="2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0-4235-8005-E6223413B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4056"/>
        <c:axId val="386134840"/>
      </c:barChart>
      <c:catAx>
        <c:axId val="38613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4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(6)'!$M$4:$M$5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(6)'!$M$11:$M$15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A-4D5F-998A-10755440B262}"/>
            </c:ext>
          </c:extLst>
        </c:ser>
        <c:ser>
          <c:idx val="1"/>
          <c:order val="1"/>
          <c:tx>
            <c:strRef>
              <c:f>'Отчет n класс (6)'!$N$4:$N$5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(6)'!$N$11:$N$15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A-4D5F-998A-10755440B262}"/>
            </c:ext>
          </c:extLst>
        </c:ser>
        <c:ser>
          <c:idx val="2"/>
          <c:order val="2"/>
          <c:tx>
            <c:strRef>
              <c:f>'Отчет n класс (6)'!$O$4:$O$5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(6)'!$O$11:$O$15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A-4D5F-998A-10755440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07624"/>
        <c:axId val="406209192"/>
      </c:barChart>
      <c:catAx>
        <c:axId val="40620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09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2091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07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(2)'!$M$4:$M$5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(2)'!$M$9:$M$11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9-43EE-9AE3-6E4E3A5A03BB}"/>
            </c:ext>
          </c:extLst>
        </c:ser>
        <c:ser>
          <c:idx val="1"/>
          <c:order val="1"/>
          <c:tx>
            <c:strRef>
              <c:f>'Отчет n класс (2)'!$N$4:$N$5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(2)'!$N$9:$N$11</c:f>
              <c:numCache>
                <c:formatCode>0%</c:formatCode>
                <c:ptCount val="3"/>
                <c:pt idx="0">
                  <c:v>0.65</c:v>
                </c:pt>
                <c:pt idx="1">
                  <c:v>0.62909090909090903</c:v>
                </c:pt>
                <c:pt idx="2">
                  <c:v>0.65454545454545454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9-43EE-9AE3-6E4E3A5A03BB}"/>
            </c:ext>
          </c:extLst>
        </c:ser>
        <c:ser>
          <c:idx val="2"/>
          <c:order val="2"/>
          <c:tx>
            <c:strRef>
              <c:f>'Отчет n класс (2)'!$O$4:$O$5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(2)'!$C$9:$E$11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математика </c:v>
                  </c:pt>
                </c:lvl>
              </c:multiLvlStrCache>
            </c:multiLvlStrRef>
          </c:cat>
          <c:val>
            <c:numRef>
              <c:f>'Отчет n класс (2)'!$O$9:$O$11</c:f>
              <c:numCache>
                <c:formatCode>0%</c:formatCode>
                <c:ptCount val="3"/>
                <c:pt idx="0">
                  <c:v>0.875</c:v>
                </c:pt>
                <c:pt idx="1">
                  <c:v>0.72727272727272729</c:v>
                </c:pt>
                <c:pt idx="2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9-43EE-9AE3-6E4E3A5A0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5232"/>
        <c:axId val="386131312"/>
      </c:barChart>
      <c:catAx>
        <c:axId val="3861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1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(3)'!$M$4:$M$5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(3)'!$C$6:$E$9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(3)'!$M$6:$M$9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3-416F-9D1B-49C1BC353EA2}"/>
            </c:ext>
          </c:extLst>
        </c:ser>
        <c:ser>
          <c:idx val="1"/>
          <c:order val="1"/>
          <c:tx>
            <c:strRef>
              <c:f>'Отчет n класс (3)'!$N$4:$N$5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(3)'!$C$6:$E$9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(3)'!$N$6:$N$9</c:f>
              <c:numCache>
                <c:formatCode>0%</c:formatCode>
                <c:ptCount val="4"/>
                <c:pt idx="0">
                  <c:v>0.65739130434782611</c:v>
                </c:pt>
                <c:pt idx="1">
                  <c:v>0.66434782608695653</c:v>
                </c:pt>
                <c:pt idx="2">
                  <c:v>0.66086956521739126</c:v>
                </c:pt>
                <c:pt idx="3">
                  <c:v>0.67652173913043478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3-416F-9D1B-49C1BC353EA2}"/>
            </c:ext>
          </c:extLst>
        </c:ser>
        <c:ser>
          <c:idx val="2"/>
          <c:order val="2"/>
          <c:tx>
            <c:strRef>
              <c:f>'Отчет n класс (3)'!$O$4:$O$5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(3)'!$C$6:$E$9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(3)'!$O$6:$O$9</c:f>
              <c:numCache>
                <c:formatCode>0%</c:formatCode>
                <c:ptCount val="4"/>
                <c:pt idx="0">
                  <c:v>0.78260869565217395</c:v>
                </c:pt>
                <c:pt idx="1">
                  <c:v>0.69565217391304346</c:v>
                </c:pt>
                <c:pt idx="2">
                  <c:v>0.73913043478260865</c:v>
                </c:pt>
                <c:pt idx="3">
                  <c:v>0.73913043478260865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3-416F-9D1B-49C1BC353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21904"/>
        <c:axId val="386122688"/>
      </c:barChart>
      <c:catAx>
        <c:axId val="3861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226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1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(3)'!$M$4:$M$5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(3)'!$C$10:$E$13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(3)'!$M$10:$M$13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F-4A34-83B9-DAF732180833}"/>
            </c:ext>
          </c:extLst>
        </c:ser>
        <c:ser>
          <c:idx val="1"/>
          <c:order val="1"/>
          <c:tx>
            <c:strRef>
              <c:f>'Отчет n класс (3)'!$N$4:$N$5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(3)'!$C$10:$E$13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(3)'!$N$10:$N$13</c:f>
              <c:numCache>
                <c:formatCode>0%</c:formatCode>
                <c:ptCount val="4"/>
                <c:pt idx="0">
                  <c:v>0.64521739130434785</c:v>
                </c:pt>
                <c:pt idx="1">
                  <c:v>0.65217391304347827</c:v>
                </c:pt>
                <c:pt idx="2">
                  <c:v>0.67652173913043478</c:v>
                </c:pt>
                <c:pt idx="3">
                  <c:v>0.66434782608695653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F-4A34-83B9-DAF732180833}"/>
            </c:ext>
          </c:extLst>
        </c:ser>
        <c:ser>
          <c:idx val="2"/>
          <c:order val="2"/>
          <c:tx>
            <c:strRef>
              <c:f>'Отчет n класс (3)'!$O$4:$O$5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(3)'!$C$10:$E$13</c:f>
              <c:multiLvlStrCache>
                <c:ptCount val="4"/>
                <c:lvl>
                  <c:pt idx="0">
                    <c:v>1 тримест</c:v>
                  </c:pt>
                  <c:pt idx="1">
                    <c:v>2 триместр</c:v>
                  </c:pt>
                  <c:pt idx="2">
                    <c:v>3 триместр</c:v>
                  </c:pt>
                  <c:pt idx="3">
                    <c:v>Год </c:v>
                  </c:pt>
                </c:lvl>
                <c:lvl>
                  <c:pt idx="0">
                    <c:v>7М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(3)'!$O$10:$O$13</c:f>
              <c:numCache>
                <c:formatCode>0%</c:formatCode>
                <c:ptCount val="4"/>
                <c:pt idx="0">
                  <c:v>0.73913043478260865</c:v>
                </c:pt>
                <c:pt idx="1">
                  <c:v>0.65217391304347827</c:v>
                </c:pt>
                <c:pt idx="2">
                  <c:v>0.73913043478260865</c:v>
                </c:pt>
                <c:pt idx="3">
                  <c:v>0.69565217391304346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FF-4A34-83B9-DAF732180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23472"/>
        <c:axId val="386126216"/>
      </c:barChart>
      <c:catAx>
        <c:axId val="38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262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(4)'!$M$4:$M$5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(4)'!$C$6:$E$10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(4)'!$M$6:$M$10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5-42EA-8CE2-4F7AA5A3906D}"/>
            </c:ext>
          </c:extLst>
        </c:ser>
        <c:ser>
          <c:idx val="1"/>
          <c:order val="1"/>
          <c:tx>
            <c:strRef>
              <c:f>'Отчет n класс (4)'!$N$4:$N$5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(4)'!$C$6:$E$10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(4)'!$N$6:$N$10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5-42EA-8CE2-4F7AA5A3906D}"/>
            </c:ext>
          </c:extLst>
        </c:ser>
        <c:ser>
          <c:idx val="2"/>
          <c:order val="2"/>
          <c:tx>
            <c:strRef>
              <c:f>'Отчет n класс (4)'!$O$4:$O$5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(4)'!$C$6:$E$10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(4)'!$O$6:$O$10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5-42EA-8CE2-4F7AA5A39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08576"/>
        <c:axId val="386106616"/>
      </c:barChart>
      <c:catAx>
        <c:axId val="3861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066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(4)'!$M$4:$M$5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(4)'!$C$11:$E$15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(4)'!$M$11:$M$15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6-4BD2-8E3F-D14F7FB1D9E9}"/>
            </c:ext>
          </c:extLst>
        </c:ser>
        <c:ser>
          <c:idx val="1"/>
          <c:order val="1"/>
          <c:tx>
            <c:strRef>
              <c:f>'Отчет n класс (4)'!$N$4:$N$5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(4)'!$C$11:$E$15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(4)'!$N$11:$N$15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6-4BD2-8E3F-D14F7FB1D9E9}"/>
            </c:ext>
          </c:extLst>
        </c:ser>
        <c:ser>
          <c:idx val="2"/>
          <c:order val="2"/>
          <c:tx>
            <c:strRef>
              <c:f>'Отчет n класс (4)'!$O$4:$O$5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(4)'!$C$11:$E$15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(4)'!$O$11:$O$15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6-4BD2-8E3F-D14F7FB1D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15240"/>
        <c:axId val="386108968"/>
      </c:barChart>
      <c:catAx>
        <c:axId val="38611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8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089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15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(5)'!$M$4:$M$5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(5)'!$C$6:$E$10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(5)'!$M$6:$M$10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8-473C-AA98-F6EA00CDD3DF}"/>
            </c:ext>
          </c:extLst>
        </c:ser>
        <c:ser>
          <c:idx val="1"/>
          <c:order val="1"/>
          <c:tx>
            <c:strRef>
              <c:f>'Отчет n класс (5)'!$N$4:$N$5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(5)'!$C$6:$E$10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(5)'!$N$6:$N$10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8-473C-AA98-F6EA00CDD3DF}"/>
            </c:ext>
          </c:extLst>
        </c:ser>
        <c:ser>
          <c:idx val="2"/>
          <c:order val="2"/>
          <c:tx>
            <c:strRef>
              <c:f>'Отчет n класс (5)'!$O$4:$O$5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(5)'!$C$6:$E$10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(5)'!$O$6:$O$10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8-473C-AA98-F6EA00CDD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98976"/>
        <c:axId val="318498192"/>
      </c:barChart>
      <c:catAx>
        <c:axId val="3184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4981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(5)'!$M$4:$M$5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(5)'!$C$11:$E$15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(5)'!$M$11:$M$15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A-4EAC-A3D2-4DBAC48417D4}"/>
            </c:ext>
          </c:extLst>
        </c:ser>
        <c:ser>
          <c:idx val="1"/>
          <c:order val="1"/>
          <c:tx>
            <c:strRef>
              <c:f>'Отчет n класс (5)'!$N$4:$N$5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'Отчет n класс (5)'!$C$11:$E$15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(5)'!$N$11:$N$15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A-4EAC-A3D2-4DBAC48417D4}"/>
            </c:ext>
          </c:extLst>
        </c:ser>
        <c:ser>
          <c:idx val="2"/>
          <c:order val="2"/>
          <c:tx>
            <c:strRef>
              <c:f>'Отчет n класс (5)'!$O$4:$O$5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(5)'!$C$11:$E$15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(5)'!$O$11:$O$15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A-4EAC-A3D2-4DBAC484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95840"/>
        <c:axId val="318496232"/>
      </c:barChart>
      <c:catAx>
        <c:axId val="3184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4962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5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(6)'!$M$4:$M$5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(6)'!$M$6:$M$10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D-489B-B7F3-35D06163118F}"/>
            </c:ext>
          </c:extLst>
        </c:ser>
        <c:ser>
          <c:idx val="1"/>
          <c:order val="1"/>
          <c:tx>
            <c:strRef>
              <c:f>'Отчет n класс (6)'!$N$4:$N$5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(6)'!$N$6:$N$10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D-489B-B7F3-35D06163118F}"/>
            </c:ext>
          </c:extLst>
        </c:ser>
        <c:ser>
          <c:idx val="2"/>
          <c:order val="2"/>
          <c:tx>
            <c:strRef>
              <c:f>'Отчет n класс (6)'!$O$4:$O$5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(6)'!$O$6:$O$10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D-489B-B7F3-35D061631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13504"/>
        <c:axId val="406212328"/>
      </c:barChart>
      <c:catAx>
        <c:axId val="4062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1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2123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1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171450</xdr:rowOff>
    </xdr:from>
    <xdr:to>
      <xdr:col>8</xdr:col>
      <xdr:colOff>198850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11</xdr:row>
      <xdr:rowOff>187325</xdr:rowOff>
    </xdr:from>
    <xdr:to>
      <xdr:col>16</xdr:col>
      <xdr:colOff>221075</xdr:colOff>
      <xdr:row>31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12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171450</xdr:rowOff>
    </xdr:from>
    <xdr:to>
      <xdr:col>8</xdr:col>
      <xdr:colOff>198850</xdr:colOff>
      <xdr:row>33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13</xdr:row>
      <xdr:rowOff>187325</xdr:rowOff>
    </xdr:from>
    <xdr:to>
      <xdr:col>16</xdr:col>
      <xdr:colOff>221075</xdr:colOff>
      <xdr:row>33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14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O11"/>
  <sheetViews>
    <sheetView tabSelected="1" zoomScaleNormal="100" workbookViewId="0">
      <selection activeCell="T21" sqref="T21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3.28515625" style="9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33</v>
      </c>
    </row>
    <row r="2" spans="3:15" ht="15.75" x14ac:dyDescent="0.2">
      <c r="C2" s="19" t="s">
        <v>23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15.75" thickBot="1" x14ac:dyDescent="0.25"/>
    <row r="4" spans="3:15" ht="16.5" thickBot="1" x14ac:dyDescent="0.25">
      <c r="C4" s="17" t="s">
        <v>6</v>
      </c>
      <c r="D4" s="17" t="s">
        <v>0</v>
      </c>
      <c r="E4" s="17" t="s">
        <v>1</v>
      </c>
      <c r="F4" s="17" t="s">
        <v>14</v>
      </c>
      <c r="G4" s="23" t="s">
        <v>19</v>
      </c>
      <c r="H4" s="24"/>
      <c r="I4" s="24"/>
      <c r="J4" s="24"/>
      <c r="K4" s="24"/>
      <c r="L4" s="25"/>
      <c r="M4" s="17" t="s">
        <v>16</v>
      </c>
      <c r="N4" s="17" t="s">
        <v>17</v>
      </c>
      <c r="O4" s="17" t="s">
        <v>18</v>
      </c>
    </row>
    <row r="5" spans="3:15" ht="32.25" thickBot="1" x14ac:dyDescent="0.25">
      <c r="C5" s="18"/>
      <c r="D5" s="18"/>
      <c r="E5" s="18"/>
      <c r="F5" s="18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8"/>
      <c r="N5" s="18"/>
      <c r="O5" s="18"/>
    </row>
    <row r="6" spans="3:15" ht="16.5" thickBot="1" x14ac:dyDescent="0.25">
      <c r="C6" s="26" t="s">
        <v>27</v>
      </c>
      <c r="D6" s="17" t="s">
        <v>28</v>
      </c>
      <c r="E6" s="14" t="s">
        <v>30</v>
      </c>
      <c r="F6" s="12">
        <v>17</v>
      </c>
      <c r="G6" s="13">
        <v>6</v>
      </c>
      <c r="H6" s="13">
        <v>6</v>
      </c>
      <c r="I6" s="13">
        <v>5</v>
      </c>
      <c r="J6" s="13">
        <v>0</v>
      </c>
      <c r="K6" s="13">
        <v>0</v>
      </c>
      <c r="L6" s="13">
        <v>0</v>
      </c>
      <c r="M6" s="5">
        <f>(G6+H6+I6)/(F6-L6)</f>
        <v>1</v>
      </c>
      <c r="N6" s="5">
        <f>(G6+H6*0.64+I6*0.36+J6*0.16+K6*0.07)/(F6-L6)</f>
        <v>0.68470588235294116</v>
      </c>
      <c r="O6" s="5">
        <f>(G6+H6)/(F6-L6)</f>
        <v>0.70588235294117652</v>
      </c>
    </row>
    <row r="7" spans="3:15" ht="16.5" thickBot="1" x14ac:dyDescent="0.25">
      <c r="C7" s="20"/>
      <c r="D7" s="22"/>
      <c r="E7" s="14" t="s">
        <v>31</v>
      </c>
      <c r="F7" s="12">
        <v>16</v>
      </c>
      <c r="G7" s="14">
        <v>8</v>
      </c>
      <c r="H7" s="14">
        <v>3</v>
      </c>
      <c r="I7" s="14">
        <v>5</v>
      </c>
      <c r="J7" s="14">
        <v>0</v>
      </c>
      <c r="K7" s="14">
        <v>0</v>
      </c>
      <c r="L7" s="14">
        <v>0</v>
      </c>
      <c r="M7" s="5">
        <f t="shared" ref="M7:M11" si="0">(G7+H7+I7)/(F7-L7)</f>
        <v>1</v>
      </c>
      <c r="N7" s="5">
        <f t="shared" ref="N7:N11" si="1">(G7+H7*0.64+I7*0.36+J7*0.16+K7*0.07)/(F7-L7)</f>
        <v>0.73249999999999993</v>
      </c>
      <c r="O7" s="5">
        <f t="shared" ref="O7:O11" si="2">(G7+H7)/(F7-L7)</f>
        <v>0.6875</v>
      </c>
    </row>
    <row r="8" spans="3:15" ht="16.5" thickBot="1" x14ac:dyDescent="0.25">
      <c r="C8" s="21"/>
      <c r="D8" s="18"/>
      <c r="E8" s="14" t="s">
        <v>12</v>
      </c>
      <c r="F8" s="12">
        <v>16</v>
      </c>
      <c r="G8" s="14">
        <v>5</v>
      </c>
      <c r="H8" s="14">
        <v>6</v>
      </c>
      <c r="I8" s="14">
        <v>5</v>
      </c>
      <c r="J8" s="14">
        <v>0</v>
      </c>
      <c r="K8" s="14">
        <v>0</v>
      </c>
      <c r="L8" s="14">
        <v>0</v>
      </c>
      <c r="M8" s="5">
        <f t="shared" si="0"/>
        <v>1</v>
      </c>
      <c r="N8" s="5">
        <f t="shared" si="1"/>
        <v>0.66500000000000004</v>
      </c>
      <c r="O8" s="5">
        <f t="shared" si="2"/>
        <v>0.6875</v>
      </c>
    </row>
    <row r="9" spans="3:15" ht="16.5" customHeight="1" thickBot="1" x14ac:dyDescent="0.25">
      <c r="C9" s="26" t="s">
        <v>27</v>
      </c>
      <c r="D9" s="17" t="s">
        <v>29</v>
      </c>
      <c r="E9" s="14" t="s">
        <v>32</v>
      </c>
      <c r="F9" s="12">
        <v>8</v>
      </c>
      <c r="G9" s="14">
        <v>1</v>
      </c>
      <c r="H9" s="14">
        <v>6</v>
      </c>
      <c r="I9" s="14">
        <v>1</v>
      </c>
      <c r="J9" s="14">
        <v>0</v>
      </c>
      <c r="K9" s="14">
        <v>0</v>
      </c>
      <c r="L9" s="14">
        <v>0</v>
      </c>
      <c r="M9" s="5">
        <f t="shared" si="0"/>
        <v>1</v>
      </c>
      <c r="N9" s="5">
        <f t="shared" si="1"/>
        <v>0.65</v>
      </c>
      <c r="O9" s="5">
        <f t="shared" si="2"/>
        <v>0.875</v>
      </c>
    </row>
    <row r="10" spans="3:15" ht="16.5" thickBot="1" x14ac:dyDescent="0.25">
      <c r="C10" s="20"/>
      <c r="D10" s="22"/>
      <c r="E10" s="14" t="s">
        <v>31</v>
      </c>
      <c r="F10" s="12">
        <v>11</v>
      </c>
      <c r="G10" s="14">
        <v>2</v>
      </c>
      <c r="H10" s="14">
        <v>6</v>
      </c>
      <c r="I10" s="14">
        <v>3</v>
      </c>
      <c r="J10" s="14">
        <v>0</v>
      </c>
      <c r="K10" s="14">
        <v>0</v>
      </c>
      <c r="L10" s="14">
        <v>0</v>
      </c>
      <c r="M10" s="5">
        <f t="shared" si="0"/>
        <v>1</v>
      </c>
      <c r="N10" s="5">
        <f t="shared" si="1"/>
        <v>0.62909090909090903</v>
      </c>
      <c r="O10" s="5">
        <f t="shared" si="2"/>
        <v>0.72727272727272729</v>
      </c>
    </row>
    <row r="11" spans="3:15" ht="19.5" customHeight="1" thickBot="1" x14ac:dyDescent="0.25">
      <c r="C11" s="21"/>
      <c r="D11" s="18"/>
      <c r="E11" s="14" t="s">
        <v>12</v>
      </c>
      <c r="F11" s="12">
        <v>11</v>
      </c>
      <c r="G11" s="14">
        <v>2</v>
      </c>
      <c r="H11" s="14">
        <v>7</v>
      </c>
      <c r="I11" s="14">
        <v>2</v>
      </c>
      <c r="J11" s="14">
        <v>0</v>
      </c>
      <c r="K11" s="14">
        <v>0</v>
      </c>
      <c r="L11" s="14">
        <v>0</v>
      </c>
      <c r="M11" s="5">
        <f t="shared" si="0"/>
        <v>1</v>
      </c>
      <c r="N11" s="5">
        <f t="shared" si="1"/>
        <v>0.65454545454545454</v>
      </c>
      <c r="O11" s="5">
        <f t="shared" si="2"/>
        <v>0.81818181818181823</v>
      </c>
    </row>
  </sheetData>
  <mergeCells count="13">
    <mergeCell ref="C6:C8"/>
    <mergeCell ref="D6:D8"/>
    <mergeCell ref="C9:C11"/>
    <mergeCell ref="D9:D11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O13"/>
  <sheetViews>
    <sheetView zoomScaleNormal="100" workbookViewId="0">
      <selection activeCell="L14" sqref="L14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4.85546875" style="9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33</v>
      </c>
    </row>
    <row r="2" spans="3:15" ht="15.75" x14ac:dyDescent="0.2">
      <c r="C2" s="19" t="s">
        <v>23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15.75" thickBot="1" x14ac:dyDescent="0.25"/>
    <row r="4" spans="3:15" ht="16.5" thickBot="1" x14ac:dyDescent="0.25">
      <c r="C4" s="17" t="s">
        <v>6</v>
      </c>
      <c r="D4" s="17" t="s">
        <v>0</v>
      </c>
      <c r="E4" s="17" t="s">
        <v>1</v>
      </c>
      <c r="F4" s="17" t="s">
        <v>14</v>
      </c>
      <c r="G4" s="23" t="s">
        <v>19</v>
      </c>
      <c r="H4" s="24"/>
      <c r="I4" s="24"/>
      <c r="J4" s="24"/>
      <c r="K4" s="24"/>
      <c r="L4" s="25"/>
      <c r="M4" s="17" t="s">
        <v>16</v>
      </c>
      <c r="N4" s="17" t="s">
        <v>17</v>
      </c>
      <c r="O4" s="17" t="s">
        <v>18</v>
      </c>
    </row>
    <row r="5" spans="3:15" ht="32.25" thickBot="1" x14ac:dyDescent="0.25">
      <c r="C5" s="18"/>
      <c r="D5" s="18"/>
      <c r="E5" s="18"/>
      <c r="F5" s="18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8"/>
      <c r="N5" s="18"/>
      <c r="O5" s="18"/>
    </row>
    <row r="6" spans="3:15" ht="16.5" thickBot="1" x14ac:dyDescent="0.3">
      <c r="C6" s="26" t="s">
        <v>25</v>
      </c>
      <c r="D6" s="17" t="s">
        <v>24</v>
      </c>
      <c r="E6" s="10" t="s">
        <v>34</v>
      </c>
      <c r="F6" s="12">
        <v>23</v>
      </c>
      <c r="G6" s="15">
        <v>5</v>
      </c>
      <c r="H6" s="15">
        <v>13</v>
      </c>
      <c r="I6" s="15">
        <v>5</v>
      </c>
      <c r="J6" s="15">
        <v>0</v>
      </c>
      <c r="K6" s="15">
        <v>0</v>
      </c>
      <c r="L6" s="15">
        <v>0</v>
      </c>
      <c r="M6" s="5">
        <f>(G6+H6+I6)/(F6-L6)</f>
        <v>1</v>
      </c>
      <c r="N6" s="5">
        <f>(G6+H6*0.64+I6*0.36+J6*0.16+K6*0.07)/(F6-L6)</f>
        <v>0.65739130434782611</v>
      </c>
      <c r="O6" s="5">
        <f>(G6+H6)/(F6-L6)</f>
        <v>0.78260869565217395</v>
      </c>
    </row>
    <row r="7" spans="3:15" ht="16.5" thickBot="1" x14ac:dyDescent="0.3">
      <c r="C7" s="20"/>
      <c r="D7" s="22"/>
      <c r="E7" s="10" t="s">
        <v>35</v>
      </c>
      <c r="F7" s="12">
        <v>23</v>
      </c>
      <c r="G7" s="16">
        <v>7</v>
      </c>
      <c r="H7" s="16">
        <v>9</v>
      </c>
      <c r="I7" s="16">
        <v>7</v>
      </c>
      <c r="J7" s="16">
        <v>0</v>
      </c>
      <c r="K7" s="16">
        <v>0</v>
      </c>
      <c r="L7" s="16">
        <v>0</v>
      </c>
      <c r="M7" s="5">
        <f t="shared" ref="M7:M13" si="0">(G7+H7+I7)/(F7-L7)</f>
        <v>1</v>
      </c>
      <c r="N7" s="5">
        <f t="shared" ref="N7:N13" si="1">(G7+H7*0.64+I7*0.36+J7*0.16+K7*0.07)/(F7-L7)</f>
        <v>0.66434782608695653</v>
      </c>
      <c r="O7" s="5">
        <f t="shared" ref="O7:O13" si="2">(G7+H7)/(F7-L7)</f>
        <v>0.69565217391304346</v>
      </c>
    </row>
    <row r="8" spans="3:15" ht="16.5" thickBot="1" x14ac:dyDescent="0.25">
      <c r="C8" s="20"/>
      <c r="D8" s="22"/>
      <c r="E8" s="10" t="s">
        <v>22</v>
      </c>
      <c r="F8" s="12">
        <v>23</v>
      </c>
      <c r="G8" s="10">
        <v>6</v>
      </c>
      <c r="H8" s="10">
        <v>11</v>
      </c>
      <c r="I8" s="10">
        <v>6</v>
      </c>
      <c r="J8" s="10">
        <v>0</v>
      </c>
      <c r="K8" s="10">
        <v>0</v>
      </c>
      <c r="L8" s="10">
        <v>0</v>
      </c>
      <c r="M8" s="5">
        <f t="shared" si="0"/>
        <v>1</v>
      </c>
      <c r="N8" s="5">
        <f t="shared" si="1"/>
        <v>0.66086956521739126</v>
      </c>
      <c r="O8" s="5">
        <f t="shared" si="2"/>
        <v>0.73913043478260865</v>
      </c>
    </row>
    <row r="9" spans="3:15" ht="16.5" thickBot="1" x14ac:dyDescent="0.25">
      <c r="C9" s="21"/>
      <c r="D9" s="18"/>
      <c r="E9" s="10" t="s">
        <v>12</v>
      </c>
      <c r="F9" s="12">
        <v>23</v>
      </c>
      <c r="G9" s="10">
        <v>7</v>
      </c>
      <c r="H9" s="10">
        <v>10</v>
      </c>
      <c r="I9" s="10">
        <v>6</v>
      </c>
      <c r="J9" s="10">
        <v>0</v>
      </c>
      <c r="K9" s="10">
        <v>0</v>
      </c>
      <c r="L9" s="10">
        <v>0</v>
      </c>
      <c r="M9" s="5">
        <f t="shared" si="0"/>
        <v>1</v>
      </c>
      <c r="N9" s="5">
        <f t="shared" si="1"/>
        <v>0.67652173913043478</v>
      </c>
      <c r="O9" s="5">
        <f t="shared" si="2"/>
        <v>0.73913043478260865</v>
      </c>
    </row>
    <row r="10" spans="3:15" ht="16.5" customHeight="1" thickBot="1" x14ac:dyDescent="0.3">
      <c r="C10" s="26" t="s">
        <v>26</v>
      </c>
      <c r="D10" s="17" t="s">
        <v>24</v>
      </c>
      <c r="E10" s="10" t="s">
        <v>34</v>
      </c>
      <c r="F10" s="12">
        <v>23</v>
      </c>
      <c r="G10" s="16">
        <v>5</v>
      </c>
      <c r="H10" s="16">
        <v>12</v>
      </c>
      <c r="I10" s="16">
        <v>6</v>
      </c>
      <c r="J10" s="16">
        <v>0</v>
      </c>
      <c r="K10" s="16">
        <v>0</v>
      </c>
      <c r="L10" s="16">
        <v>0</v>
      </c>
      <c r="M10" s="5">
        <f t="shared" si="0"/>
        <v>1</v>
      </c>
      <c r="N10" s="5">
        <f t="shared" si="1"/>
        <v>0.64521739130434785</v>
      </c>
      <c r="O10" s="5">
        <f t="shared" si="2"/>
        <v>0.73913043478260865</v>
      </c>
    </row>
    <row r="11" spans="3:15" ht="16.5" thickBot="1" x14ac:dyDescent="0.3">
      <c r="C11" s="20"/>
      <c r="D11" s="22"/>
      <c r="E11" s="10" t="s">
        <v>21</v>
      </c>
      <c r="F11" s="12">
        <v>23</v>
      </c>
      <c r="G11" s="16">
        <v>7</v>
      </c>
      <c r="H11" s="16">
        <v>8</v>
      </c>
      <c r="I11" s="16">
        <v>8</v>
      </c>
      <c r="J11" s="16">
        <v>0</v>
      </c>
      <c r="K11" s="16">
        <v>0</v>
      </c>
      <c r="L11" s="16">
        <v>0</v>
      </c>
      <c r="M11" s="5">
        <f t="shared" si="0"/>
        <v>1</v>
      </c>
      <c r="N11" s="5">
        <f t="shared" si="1"/>
        <v>0.65217391304347827</v>
      </c>
      <c r="O11" s="5">
        <f t="shared" si="2"/>
        <v>0.65217391304347827</v>
      </c>
    </row>
    <row r="12" spans="3:15" ht="16.5" thickBot="1" x14ac:dyDescent="0.25">
      <c r="C12" s="20"/>
      <c r="D12" s="22"/>
      <c r="E12" s="10" t="s">
        <v>22</v>
      </c>
      <c r="F12" s="12">
        <v>23</v>
      </c>
      <c r="G12" s="10">
        <v>7</v>
      </c>
      <c r="H12" s="10">
        <v>10</v>
      </c>
      <c r="I12" s="10">
        <v>6</v>
      </c>
      <c r="J12" s="10">
        <v>0</v>
      </c>
      <c r="K12" s="10">
        <v>0</v>
      </c>
      <c r="L12" s="10">
        <v>0</v>
      </c>
      <c r="M12" s="5">
        <f t="shared" si="0"/>
        <v>1</v>
      </c>
      <c r="N12" s="5">
        <f t="shared" si="1"/>
        <v>0.67652173913043478</v>
      </c>
      <c r="O12" s="5">
        <f t="shared" si="2"/>
        <v>0.73913043478260865</v>
      </c>
    </row>
    <row r="13" spans="3:15" ht="19.5" customHeight="1" thickBot="1" x14ac:dyDescent="0.25">
      <c r="C13" s="21"/>
      <c r="D13" s="18"/>
      <c r="E13" s="10" t="s">
        <v>12</v>
      </c>
      <c r="F13" s="12">
        <v>23</v>
      </c>
      <c r="G13" s="10">
        <v>7</v>
      </c>
      <c r="H13" s="10">
        <v>9</v>
      </c>
      <c r="I13" s="10">
        <v>7</v>
      </c>
      <c r="J13" s="10">
        <v>0</v>
      </c>
      <c r="K13" s="10">
        <v>0</v>
      </c>
      <c r="L13" s="10">
        <v>0</v>
      </c>
      <c r="M13" s="5">
        <f t="shared" si="0"/>
        <v>1</v>
      </c>
      <c r="N13" s="5">
        <f t="shared" si="1"/>
        <v>0.66434782608695653</v>
      </c>
      <c r="O13" s="5">
        <f t="shared" si="2"/>
        <v>0.69565217391304346</v>
      </c>
    </row>
  </sheetData>
  <mergeCells count="13">
    <mergeCell ref="C6:C9"/>
    <mergeCell ref="D6:D9"/>
    <mergeCell ref="C10:C13"/>
    <mergeCell ref="D10:D13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O15"/>
  <sheetViews>
    <sheetView zoomScaleNormal="100" workbookViewId="0">
      <selection activeCell="AA34" sqref="AA34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9" t="s">
        <v>20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15.75" thickBot="1" x14ac:dyDescent="0.25"/>
    <row r="4" spans="3:15" ht="16.5" thickBot="1" x14ac:dyDescent="0.25">
      <c r="C4" s="17" t="s">
        <v>6</v>
      </c>
      <c r="D4" s="17" t="s">
        <v>0</v>
      </c>
      <c r="E4" s="17" t="s">
        <v>1</v>
      </c>
      <c r="F4" s="17" t="s">
        <v>14</v>
      </c>
      <c r="G4" s="23" t="s">
        <v>19</v>
      </c>
      <c r="H4" s="24"/>
      <c r="I4" s="24"/>
      <c r="J4" s="24"/>
      <c r="K4" s="24"/>
      <c r="L4" s="25"/>
      <c r="M4" s="17" t="s">
        <v>16</v>
      </c>
      <c r="N4" s="17" t="s">
        <v>17</v>
      </c>
      <c r="O4" s="17" t="s">
        <v>18</v>
      </c>
    </row>
    <row r="5" spans="3:15" ht="32.25" thickBot="1" x14ac:dyDescent="0.25">
      <c r="C5" s="18"/>
      <c r="D5" s="18"/>
      <c r="E5" s="18"/>
      <c r="F5" s="18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8"/>
      <c r="N5" s="18"/>
      <c r="O5" s="18"/>
    </row>
    <row r="6" spans="3:15" ht="16.5" thickBot="1" x14ac:dyDescent="0.3">
      <c r="C6" s="26"/>
      <c r="D6" s="17"/>
      <c r="E6" s="10" t="s">
        <v>4</v>
      </c>
      <c r="F6" s="2"/>
      <c r="G6" s="3"/>
      <c r="H6" s="3"/>
      <c r="I6" s="3"/>
      <c r="J6" s="4"/>
      <c r="K6" s="4"/>
      <c r="L6" s="4"/>
      <c r="M6" s="5" t="e">
        <f>(G6+H6+I6)/(F6-L6)</f>
        <v>#DIV/0!</v>
      </c>
      <c r="N6" s="5" t="e">
        <f>(G6+H6*0.64+I6*0.36+J6*0.16+K6*0.07)/(F6-L6)</f>
        <v>#DIV/0!</v>
      </c>
      <c r="O6" s="5" t="e">
        <f>(G6+H6)/(F6-L6)</f>
        <v>#DIV/0!</v>
      </c>
    </row>
    <row r="7" spans="3:15" ht="16.5" thickBot="1" x14ac:dyDescent="0.3">
      <c r="C7" s="20"/>
      <c r="D7" s="22"/>
      <c r="E7" s="10" t="s">
        <v>3</v>
      </c>
      <c r="F7" s="2"/>
      <c r="G7" s="7"/>
      <c r="H7" s="7"/>
      <c r="I7" s="7"/>
      <c r="J7" s="8"/>
      <c r="K7" s="8"/>
      <c r="L7" s="8"/>
      <c r="M7" s="5" t="e">
        <f t="shared" ref="M7:M15" si="0">(G7+H7+I7)/(F7-L7)</f>
        <v>#DIV/0!</v>
      </c>
      <c r="N7" s="5" t="e">
        <f t="shared" ref="N7:N15" si="1">(G7+H7*0.64+I7*0.36+J7*0.16+K7*0.07)/(F7-L7)</f>
        <v>#DIV/0!</v>
      </c>
      <c r="O7" s="5" t="e">
        <f t="shared" ref="O7:O15" si="2">(G7+H7)/(F7-L7)</f>
        <v>#DIV/0!</v>
      </c>
    </row>
    <row r="8" spans="3:15" ht="16.5" thickBot="1" x14ac:dyDescent="0.25">
      <c r="C8" s="20"/>
      <c r="D8" s="22"/>
      <c r="E8" s="10" t="s">
        <v>5</v>
      </c>
      <c r="F8" s="2"/>
      <c r="G8" s="6"/>
      <c r="H8" s="6"/>
      <c r="I8" s="6"/>
      <c r="J8" s="6"/>
      <c r="K8" s="6"/>
      <c r="L8" s="6"/>
      <c r="M8" s="5" t="e">
        <f t="shared" si="0"/>
        <v>#DIV/0!</v>
      </c>
      <c r="N8" s="5" t="e">
        <f t="shared" si="1"/>
        <v>#DIV/0!</v>
      </c>
      <c r="O8" s="5" t="e">
        <f t="shared" si="2"/>
        <v>#DIV/0!</v>
      </c>
    </row>
    <row r="9" spans="3:15" ht="16.5" thickBot="1" x14ac:dyDescent="0.25">
      <c r="C9" s="20"/>
      <c r="D9" s="22"/>
      <c r="E9" s="10" t="s">
        <v>11</v>
      </c>
      <c r="F9" s="2"/>
      <c r="G9" s="6"/>
      <c r="H9" s="6"/>
      <c r="I9" s="6"/>
      <c r="J9" s="6"/>
      <c r="K9" s="6"/>
      <c r="L9" s="6"/>
      <c r="M9" s="5" t="e">
        <f t="shared" si="0"/>
        <v>#DIV/0!</v>
      </c>
      <c r="N9" s="5" t="e">
        <f t="shared" si="1"/>
        <v>#DIV/0!</v>
      </c>
      <c r="O9" s="5" t="e">
        <f t="shared" si="2"/>
        <v>#DIV/0!</v>
      </c>
    </row>
    <row r="10" spans="3:15" ht="16.5" thickBot="1" x14ac:dyDescent="0.25">
      <c r="C10" s="21"/>
      <c r="D10" s="18"/>
      <c r="E10" s="10" t="s">
        <v>12</v>
      </c>
      <c r="F10" s="2"/>
      <c r="G10" s="6"/>
      <c r="H10" s="6"/>
      <c r="I10" s="6"/>
      <c r="J10" s="6"/>
      <c r="K10" s="6"/>
      <c r="L10" s="6"/>
      <c r="M10" s="5" t="e">
        <f t="shared" si="0"/>
        <v>#DIV/0!</v>
      </c>
      <c r="N10" s="5" t="e">
        <f t="shared" si="1"/>
        <v>#DIV/0!</v>
      </c>
      <c r="O10" s="5" t="e">
        <f t="shared" si="2"/>
        <v>#DIV/0!</v>
      </c>
    </row>
    <row r="11" spans="3:15" ht="16.5" customHeight="1" thickBot="1" x14ac:dyDescent="0.3">
      <c r="C11" s="26"/>
      <c r="D11" s="17"/>
      <c r="E11" s="10" t="s">
        <v>4</v>
      </c>
      <c r="F11" s="2"/>
      <c r="G11" s="7"/>
      <c r="H11" s="7"/>
      <c r="I11" s="7"/>
      <c r="J11" s="8"/>
      <c r="K11" s="8"/>
      <c r="L11" s="8"/>
      <c r="M11" s="5" t="e">
        <f t="shared" si="0"/>
        <v>#DIV/0!</v>
      </c>
      <c r="N11" s="5" t="e">
        <f t="shared" si="1"/>
        <v>#DIV/0!</v>
      </c>
      <c r="O11" s="5" t="e">
        <f t="shared" si="2"/>
        <v>#DIV/0!</v>
      </c>
    </row>
    <row r="12" spans="3:15" ht="16.5" thickBot="1" x14ac:dyDescent="0.3">
      <c r="C12" s="20"/>
      <c r="D12" s="22"/>
      <c r="E12" s="10" t="s">
        <v>3</v>
      </c>
      <c r="F12" s="2"/>
      <c r="G12" s="7"/>
      <c r="H12" s="7"/>
      <c r="I12" s="7"/>
      <c r="J12" s="8"/>
      <c r="K12" s="8"/>
      <c r="L12" s="8"/>
      <c r="M12" s="5" t="e">
        <f t="shared" si="0"/>
        <v>#DIV/0!</v>
      </c>
      <c r="N12" s="5" t="e">
        <f t="shared" si="1"/>
        <v>#DIV/0!</v>
      </c>
      <c r="O12" s="5" t="e">
        <f t="shared" si="2"/>
        <v>#DIV/0!</v>
      </c>
    </row>
    <row r="13" spans="3:15" ht="16.5" thickBot="1" x14ac:dyDescent="0.25">
      <c r="C13" s="20"/>
      <c r="D13" s="22"/>
      <c r="E13" s="10" t="s">
        <v>5</v>
      </c>
      <c r="F13" s="2"/>
      <c r="G13" s="6"/>
      <c r="H13" s="6"/>
      <c r="I13" s="6"/>
      <c r="J13" s="6"/>
      <c r="K13" s="6"/>
      <c r="L13" s="6"/>
      <c r="M13" s="5" t="e">
        <f t="shared" si="0"/>
        <v>#DIV/0!</v>
      </c>
      <c r="N13" s="5" t="e">
        <f t="shared" si="1"/>
        <v>#DIV/0!</v>
      </c>
      <c r="O13" s="5" t="e">
        <f t="shared" si="2"/>
        <v>#DIV/0!</v>
      </c>
    </row>
    <row r="14" spans="3:15" ht="16.5" thickBot="1" x14ac:dyDescent="0.25">
      <c r="C14" s="20"/>
      <c r="D14" s="22"/>
      <c r="E14" s="10" t="s">
        <v>11</v>
      </c>
      <c r="F14" s="2"/>
      <c r="G14" s="6"/>
      <c r="H14" s="6"/>
      <c r="I14" s="6"/>
      <c r="J14" s="6"/>
      <c r="K14" s="6"/>
      <c r="L14" s="6"/>
      <c r="M14" s="5" t="e">
        <f t="shared" si="0"/>
        <v>#DIV/0!</v>
      </c>
      <c r="N14" s="5" t="e">
        <f t="shared" si="1"/>
        <v>#DIV/0!</v>
      </c>
      <c r="O14" s="5" t="e">
        <f t="shared" si="2"/>
        <v>#DIV/0!</v>
      </c>
    </row>
    <row r="15" spans="3:15" ht="19.5" customHeight="1" thickBot="1" x14ac:dyDescent="0.25">
      <c r="C15" s="21"/>
      <c r="D15" s="18"/>
      <c r="E15" s="10" t="s">
        <v>12</v>
      </c>
      <c r="F15" s="2"/>
      <c r="G15" s="6"/>
      <c r="H15" s="6"/>
      <c r="I15" s="6"/>
      <c r="J15" s="6"/>
      <c r="K15" s="6"/>
      <c r="L15" s="6"/>
      <c r="M15" s="5" t="e">
        <f t="shared" si="0"/>
        <v>#DIV/0!</v>
      </c>
      <c r="N15" s="5" t="e">
        <f t="shared" si="1"/>
        <v>#DIV/0!</v>
      </c>
      <c r="O15" s="5" t="e">
        <f t="shared" si="2"/>
        <v>#DIV/0!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O15"/>
  <sheetViews>
    <sheetView zoomScaleNormal="100" workbookViewId="0">
      <selection activeCell="AA34" sqref="AA34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9" t="s">
        <v>20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15.75" thickBot="1" x14ac:dyDescent="0.25"/>
    <row r="4" spans="3:15" ht="16.5" thickBot="1" x14ac:dyDescent="0.25">
      <c r="C4" s="17" t="s">
        <v>6</v>
      </c>
      <c r="D4" s="17" t="s">
        <v>0</v>
      </c>
      <c r="E4" s="17" t="s">
        <v>1</v>
      </c>
      <c r="F4" s="17" t="s">
        <v>14</v>
      </c>
      <c r="G4" s="23" t="s">
        <v>19</v>
      </c>
      <c r="H4" s="24"/>
      <c r="I4" s="24"/>
      <c r="J4" s="24"/>
      <c r="K4" s="24"/>
      <c r="L4" s="25"/>
      <c r="M4" s="17" t="s">
        <v>16</v>
      </c>
      <c r="N4" s="17" t="s">
        <v>17</v>
      </c>
      <c r="O4" s="17" t="s">
        <v>18</v>
      </c>
    </row>
    <row r="5" spans="3:15" ht="32.25" thickBot="1" x14ac:dyDescent="0.25">
      <c r="C5" s="18"/>
      <c r="D5" s="18"/>
      <c r="E5" s="18"/>
      <c r="F5" s="18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8"/>
      <c r="N5" s="18"/>
      <c r="O5" s="18"/>
    </row>
    <row r="6" spans="3:15" ht="16.5" thickBot="1" x14ac:dyDescent="0.3">
      <c r="C6" s="26"/>
      <c r="D6" s="17"/>
      <c r="E6" s="10" t="s">
        <v>4</v>
      </c>
      <c r="F6" s="2"/>
      <c r="G6" s="3"/>
      <c r="H6" s="3"/>
      <c r="I6" s="3"/>
      <c r="J6" s="4"/>
      <c r="K6" s="4"/>
      <c r="L6" s="4"/>
      <c r="M6" s="5" t="e">
        <f>(G6+H6+I6)/(F6-L6)</f>
        <v>#DIV/0!</v>
      </c>
      <c r="N6" s="5" t="e">
        <f>(G6+H6*0.64+I6*0.36+J6*0.16+K6*0.07)/(F6-L6)</f>
        <v>#DIV/0!</v>
      </c>
      <c r="O6" s="5" t="e">
        <f>(G6+H6)/(F6-L6)</f>
        <v>#DIV/0!</v>
      </c>
    </row>
    <row r="7" spans="3:15" ht="16.5" thickBot="1" x14ac:dyDescent="0.3">
      <c r="C7" s="20"/>
      <c r="D7" s="22"/>
      <c r="E7" s="10" t="s">
        <v>3</v>
      </c>
      <c r="F7" s="2"/>
      <c r="G7" s="7"/>
      <c r="H7" s="7"/>
      <c r="I7" s="7"/>
      <c r="J7" s="8"/>
      <c r="K7" s="8"/>
      <c r="L7" s="8"/>
      <c r="M7" s="5" t="e">
        <f t="shared" ref="M7:M15" si="0">(G7+H7+I7)/(F7-L7)</f>
        <v>#DIV/0!</v>
      </c>
      <c r="N7" s="5" t="e">
        <f t="shared" ref="N7:N15" si="1">(G7+H7*0.64+I7*0.36+J7*0.16+K7*0.07)/(F7-L7)</f>
        <v>#DIV/0!</v>
      </c>
      <c r="O7" s="5" t="e">
        <f t="shared" ref="O7:O15" si="2">(G7+H7)/(F7-L7)</f>
        <v>#DIV/0!</v>
      </c>
    </row>
    <row r="8" spans="3:15" ht="16.5" thickBot="1" x14ac:dyDescent="0.25">
      <c r="C8" s="20"/>
      <c r="D8" s="22"/>
      <c r="E8" s="10" t="s">
        <v>5</v>
      </c>
      <c r="F8" s="2"/>
      <c r="G8" s="6"/>
      <c r="H8" s="6"/>
      <c r="I8" s="6"/>
      <c r="J8" s="6"/>
      <c r="K8" s="6"/>
      <c r="L8" s="6"/>
      <c r="M8" s="5" t="e">
        <f t="shared" si="0"/>
        <v>#DIV/0!</v>
      </c>
      <c r="N8" s="5" t="e">
        <f t="shared" si="1"/>
        <v>#DIV/0!</v>
      </c>
      <c r="O8" s="5" t="e">
        <f t="shared" si="2"/>
        <v>#DIV/0!</v>
      </c>
    </row>
    <row r="9" spans="3:15" ht="16.5" thickBot="1" x14ac:dyDescent="0.25">
      <c r="C9" s="20"/>
      <c r="D9" s="22"/>
      <c r="E9" s="10" t="s">
        <v>11</v>
      </c>
      <c r="F9" s="2"/>
      <c r="G9" s="6"/>
      <c r="H9" s="6"/>
      <c r="I9" s="6"/>
      <c r="J9" s="6"/>
      <c r="K9" s="6"/>
      <c r="L9" s="6"/>
      <c r="M9" s="5" t="e">
        <f t="shared" si="0"/>
        <v>#DIV/0!</v>
      </c>
      <c r="N9" s="5" t="e">
        <f t="shared" si="1"/>
        <v>#DIV/0!</v>
      </c>
      <c r="O9" s="5" t="e">
        <f t="shared" si="2"/>
        <v>#DIV/0!</v>
      </c>
    </row>
    <row r="10" spans="3:15" ht="16.5" thickBot="1" x14ac:dyDescent="0.25">
      <c r="C10" s="21"/>
      <c r="D10" s="18"/>
      <c r="E10" s="10" t="s">
        <v>12</v>
      </c>
      <c r="F10" s="2"/>
      <c r="G10" s="6"/>
      <c r="H10" s="6"/>
      <c r="I10" s="6"/>
      <c r="J10" s="6"/>
      <c r="K10" s="6"/>
      <c r="L10" s="6"/>
      <c r="M10" s="5" t="e">
        <f t="shared" si="0"/>
        <v>#DIV/0!</v>
      </c>
      <c r="N10" s="5" t="e">
        <f t="shared" si="1"/>
        <v>#DIV/0!</v>
      </c>
      <c r="O10" s="5" t="e">
        <f t="shared" si="2"/>
        <v>#DIV/0!</v>
      </c>
    </row>
    <row r="11" spans="3:15" ht="16.5" customHeight="1" thickBot="1" x14ac:dyDescent="0.3">
      <c r="C11" s="26"/>
      <c r="D11" s="17"/>
      <c r="E11" s="10" t="s">
        <v>4</v>
      </c>
      <c r="F11" s="2"/>
      <c r="G11" s="7"/>
      <c r="H11" s="7"/>
      <c r="I11" s="7"/>
      <c r="J11" s="8"/>
      <c r="K11" s="8"/>
      <c r="L11" s="8"/>
      <c r="M11" s="5" t="e">
        <f t="shared" si="0"/>
        <v>#DIV/0!</v>
      </c>
      <c r="N11" s="5" t="e">
        <f t="shared" si="1"/>
        <v>#DIV/0!</v>
      </c>
      <c r="O11" s="5" t="e">
        <f t="shared" si="2"/>
        <v>#DIV/0!</v>
      </c>
    </row>
    <row r="12" spans="3:15" ht="16.5" thickBot="1" x14ac:dyDescent="0.3">
      <c r="C12" s="20"/>
      <c r="D12" s="22"/>
      <c r="E12" s="10" t="s">
        <v>3</v>
      </c>
      <c r="F12" s="2"/>
      <c r="G12" s="7"/>
      <c r="H12" s="7"/>
      <c r="I12" s="7"/>
      <c r="J12" s="8"/>
      <c r="K12" s="8"/>
      <c r="L12" s="8"/>
      <c r="M12" s="5" t="e">
        <f t="shared" si="0"/>
        <v>#DIV/0!</v>
      </c>
      <c r="N12" s="5" t="e">
        <f t="shared" si="1"/>
        <v>#DIV/0!</v>
      </c>
      <c r="O12" s="5" t="e">
        <f t="shared" si="2"/>
        <v>#DIV/0!</v>
      </c>
    </row>
    <row r="13" spans="3:15" ht="16.5" thickBot="1" x14ac:dyDescent="0.25">
      <c r="C13" s="20"/>
      <c r="D13" s="22"/>
      <c r="E13" s="10" t="s">
        <v>5</v>
      </c>
      <c r="F13" s="2"/>
      <c r="G13" s="6"/>
      <c r="H13" s="6"/>
      <c r="I13" s="6"/>
      <c r="J13" s="6"/>
      <c r="K13" s="6"/>
      <c r="L13" s="6"/>
      <c r="M13" s="5" t="e">
        <f t="shared" si="0"/>
        <v>#DIV/0!</v>
      </c>
      <c r="N13" s="5" t="e">
        <f t="shared" si="1"/>
        <v>#DIV/0!</v>
      </c>
      <c r="O13" s="5" t="e">
        <f t="shared" si="2"/>
        <v>#DIV/0!</v>
      </c>
    </row>
    <row r="14" spans="3:15" ht="16.5" thickBot="1" x14ac:dyDescent="0.25">
      <c r="C14" s="20"/>
      <c r="D14" s="22"/>
      <c r="E14" s="10" t="s">
        <v>11</v>
      </c>
      <c r="F14" s="2"/>
      <c r="G14" s="6"/>
      <c r="H14" s="6"/>
      <c r="I14" s="6"/>
      <c r="J14" s="6"/>
      <c r="K14" s="6"/>
      <c r="L14" s="6"/>
      <c r="M14" s="5" t="e">
        <f t="shared" si="0"/>
        <v>#DIV/0!</v>
      </c>
      <c r="N14" s="5" t="e">
        <f t="shared" si="1"/>
        <v>#DIV/0!</v>
      </c>
      <c r="O14" s="5" t="e">
        <f t="shared" si="2"/>
        <v>#DIV/0!</v>
      </c>
    </row>
    <row r="15" spans="3:15" ht="19.5" customHeight="1" thickBot="1" x14ac:dyDescent="0.25">
      <c r="C15" s="21"/>
      <c r="D15" s="18"/>
      <c r="E15" s="10" t="s">
        <v>12</v>
      </c>
      <c r="F15" s="2"/>
      <c r="G15" s="6"/>
      <c r="H15" s="6"/>
      <c r="I15" s="6"/>
      <c r="J15" s="6"/>
      <c r="K15" s="6"/>
      <c r="L15" s="6"/>
      <c r="M15" s="5" t="e">
        <f t="shared" si="0"/>
        <v>#DIV/0!</v>
      </c>
      <c r="N15" s="5" t="e">
        <f t="shared" si="1"/>
        <v>#DIV/0!</v>
      </c>
      <c r="O15" s="5" t="e">
        <f t="shared" si="2"/>
        <v>#DIV/0!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O15"/>
  <sheetViews>
    <sheetView zoomScaleNormal="100" workbookViewId="0">
      <selection activeCell="AA34" sqref="AA34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9" t="s">
        <v>20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3:15" ht="15.75" thickBot="1" x14ac:dyDescent="0.25"/>
    <row r="4" spans="3:15" ht="16.5" thickBot="1" x14ac:dyDescent="0.25">
      <c r="C4" s="17" t="s">
        <v>6</v>
      </c>
      <c r="D4" s="17" t="s">
        <v>0</v>
      </c>
      <c r="E4" s="17" t="s">
        <v>1</v>
      </c>
      <c r="F4" s="17" t="s">
        <v>14</v>
      </c>
      <c r="G4" s="23" t="s">
        <v>19</v>
      </c>
      <c r="H4" s="24"/>
      <c r="I4" s="24"/>
      <c r="J4" s="24"/>
      <c r="K4" s="24"/>
      <c r="L4" s="25"/>
      <c r="M4" s="17" t="s">
        <v>16</v>
      </c>
      <c r="N4" s="17" t="s">
        <v>17</v>
      </c>
      <c r="O4" s="17" t="s">
        <v>18</v>
      </c>
    </row>
    <row r="5" spans="3:15" ht="32.25" thickBot="1" x14ac:dyDescent="0.25">
      <c r="C5" s="18"/>
      <c r="D5" s="18"/>
      <c r="E5" s="18"/>
      <c r="F5" s="18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8"/>
      <c r="N5" s="18"/>
      <c r="O5" s="18"/>
    </row>
    <row r="6" spans="3:15" ht="16.5" thickBot="1" x14ac:dyDescent="0.3">
      <c r="C6" s="26"/>
      <c r="D6" s="17"/>
      <c r="E6" s="10" t="s">
        <v>4</v>
      </c>
      <c r="F6" s="2"/>
      <c r="G6" s="3"/>
      <c r="H6" s="3"/>
      <c r="I6" s="3"/>
      <c r="J6" s="4"/>
      <c r="K6" s="4"/>
      <c r="L6" s="4"/>
      <c r="M6" s="5" t="e">
        <f>(G6+H6+I6)/(F6-L6)</f>
        <v>#DIV/0!</v>
      </c>
      <c r="N6" s="5" t="e">
        <f>(G6+H6*0.64+I6*0.36+J6*0.16+K6*0.07)/(F6-L6)</f>
        <v>#DIV/0!</v>
      </c>
      <c r="O6" s="5" t="e">
        <f>(G6+H6)/(F6-L6)</f>
        <v>#DIV/0!</v>
      </c>
    </row>
    <row r="7" spans="3:15" ht="16.5" thickBot="1" x14ac:dyDescent="0.3">
      <c r="C7" s="20"/>
      <c r="D7" s="22"/>
      <c r="E7" s="10" t="s">
        <v>3</v>
      </c>
      <c r="F7" s="2"/>
      <c r="G7" s="7"/>
      <c r="H7" s="7"/>
      <c r="I7" s="7"/>
      <c r="J7" s="8"/>
      <c r="K7" s="8"/>
      <c r="L7" s="8"/>
      <c r="M7" s="5" t="e">
        <f t="shared" ref="M7:M15" si="0">(G7+H7+I7)/(F7-L7)</f>
        <v>#DIV/0!</v>
      </c>
      <c r="N7" s="5" t="e">
        <f t="shared" ref="N7:N15" si="1">(G7+H7*0.64+I7*0.36+J7*0.16+K7*0.07)/(F7-L7)</f>
        <v>#DIV/0!</v>
      </c>
      <c r="O7" s="5" t="e">
        <f t="shared" ref="O7:O15" si="2">(G7+H7)/(F7-L7)</f>
        <v>#DIV/0!</v>
      </c>
    </row>
    <row r="8" spans="3:15" ht="16.5" thickBot="1" x14ac:dyDescent="0.25">
      <c r="C8" s="20"/>
      <c r="D8" s="22"/>
      <c r="E8" s="10" t="s">
        <v>5</v>
      </c>
      <c r="F8" s="2"/>
      <c r="G8" s="6"/>
      <c r="H8" s="6"/>
      <c r="I8" s="6"/>
      <c r="J8" s="6"/>
      <c r="K8" s="6"/>
      <c r="L8" s="6"/>
      <c r="M8" s="5" t="e">
        <f t="shared" si="0"/>
        <v>#DIV/0!</v>
      </c>
      <c r="N8" s="5" t="e">
        <f t="shared" si="1"/>
        <v>#DIV/0!</v>
      </c>
      <c r="O8" s="5" t="e">
        <f t="shared" si="2"/>
        <v>#DIV/0!</v>
      </c>
    </row>
    <row r="9" spans="3:15" ht="16.5" thickBot="1" x14ac:dyDescent="0.25">
      <c r="C9" s="20"/>
      <c r="D9" s="22"/>
      <c r="E9" s="10" t="s">
        <v>11</v>
      </c>
      <c r="F9" s="2"/>
      <c r="G9" s="6"/>
      <c r="H9" s="6"/>
      <c r="I9" s="6"/>
      <c r="J9" s="6"/>
      <c r="K9" s="6"/>
      <c r="L9" s="6"/>
      <c r="M9" s="5" t="e">
        <f t="shared" si="0"/>
        <v>#DIV/0!</v>
      </c>
      <c r="N9" s="5" t="e">
        <f t="shared" si="1"/>
        <v>#DIV/0!</v>
      </c>
      <c r="O9" s="5" t="e">
        <f t="shared" si="2"/>
        <v>#DIV/0!</v>
      </c>
    </row>
    <row r="10" spans="3:15" ht="16.5" thickBot="1" x14ac:dyDescent="0.25">
      <c r="C10" s="21"/>
      <c r="D10" s="18"/>
      <c r="E10" s="10" t="s">
        <v>12</v>
      </c>
      <c r="F10" s="2"/>
      <c r="G10" s="6"/>
      <c r="H10" s="6"/>
      <c r="I10" s="6"/>
      <c r="J10" s="6"/>
      <c r="K10" s="6"/>
      <c r="L10" s="6"/>
      <c r="M10" s="5" t="e">
        <f t="shared" si="0"/>
        <v>#DIV/0!</v>
      </c>
      <c r="N10" s="5" t="e">
        <f t="shared" si="1"/>
        <v>#DIV/0!</v>
      </c>
      <c r="O10" s="5" t="e">
        <f t="shared" si="2"/>
        <v>#DIV/0!</v>
      </c>
    </row>
    <row r="11" spans="3:15" ht="16.5" customHeight="1" thickBot="1" x14ac:dyDescent="0.3">
      <c r="C11" s="26"/>
      <c r="D11" s="17"/>
      <c r="E11" s="10" t="s">
        <v>4</v>
      </c>
      <c r="F11" s="2"/>
      <c r="G11" s="7"/>
      <c r="H11" s="7"/>
      <c r="I11" s="7"/>
      <c r="J11" s="8"/>
      <c r="K11" s="8"/>
      <c r="L11" s="8"/>
      <c r="M11" s="5" t="e">
        <f t="shared" si="0"/>
        <v>#DIV/0!</v>
      </c>
      <c r="N11" s="5" t="e">
        <f t="shared" si="1"/>
        <v>#DIV/0!</v>
      </c>
      <c r="O11" s="5" t="e">
        <f t="shared" si="2"/>
        <v>#DIV/0!</v>
      </c>
    </row>
    <row r="12" spans="3:15" ht="16.5" thickBot="1" x14ac:dyDescent="0.3">
      <c r="C12" s="20"/>
      <c r="D12" s="22"/>
      <c r="E12" s="10" t="s">
        <v>3</v>
      </c>
      <c r="F12" s="2"/>
      <c r="G12" s="7"/>
      <c r="H12" s="7"/>
      <c r="I12" s="7"/>
      <c r="J12" s="8"/>
      <c r="K12" s="8"/>
      <c r="L12" s="8"/>
      <c r="M12" s="5" t="e">
        <f t="shared" si="0"/>
        <v>#DIV/0!</v>
      </c>
      <c r="N12" s="5" t="e">
        <f t="shared" si="1"/>
        <v>#DIV/0!</v>
      </c>
      <c r="O12" s="5" t="e">
        <f t="shared" si="2"/>
        <v>#DIV/0!</v>
      </c>
    </row>
    <row r="13" spans="3:15" ht="16.5" thickBot="1" x14ac:dyDescent="0.25">
      <c r="C13" s="20"/>
      <c r="D13" s="22"/>
      <c r="E13" s="10" t="s">
        <v>5</v>
      </c>
      <c r="F13" s="2"/>
      <c r="G13" s="6"/>
      <c r="H13" s="6"/>
      <c r="I13" s="6"/>
      <c r="J13" s="6"/>
      <c r="K13" s="6"/>
      <c r="L13" s="6"/>
      <c r="M13" s="5" t="e">
        <f t="shared" si="0"/>
        <v>#DIV/0!</v>
      </c>
      <c r="N13" s="5" t="e">
        <f t="shared" si="1"/>
        <v>#DIV/0!</v>
      </c>
      <c r="O13" s="5" t="e">
        <f t="shared" si="2"/>
        <v>#DIV/0!</v>
      </c>
    </row>
    <row r="14" spans="3:15" ht="16.5" thickBot="1" x14ac:dyDescent="0.25">
      <c r="C14" s="20"/>
      <c r="D14" s="22"/>
      <c r="E14" s="10" t="s">
        <v>11</v>
      </c>
      <c r="F14" s="2"/>
      <c r="G14" s="6"/>
      <c r="H14" s="6"/>
      <c r="I14" s="6"/>
      <c r="J14" s="6"/>
      <c r="K14" s="6"/>
      <c r="L14" s="6"/>
      <c r="M14" s="5" t="e">
        <f t="shared" si="0"/>
        <v>#DIV/0!</v>
      </c>
      <c r="N14" s="5" t="e">
        <f t="shared" si="1"/>
        <v>#DIV/0!</v>
      </c>
      <c r="O14" s="5" t="e">
        <f t="shared" si="2"/>
        <v>#DIV/0!</v>
      </c>
    </row>
    <row r="15" spans="3:15" ht="19.5" customHeight="1" thickBot="1" x14ac:dyDescent="0.25">
      <c r="C15" s="21"/>
      <c r="D15" s="18"/>
      <c r="E15" s="10" t="s">
        <v>12</v>
      </c>
      <c r="F15" s="2"/>
      <c r="G15" s="6"/>
      <c r="H15" s="6"/>
      <c r="I15" s="6"/>
      <c r="J15" s="6"/>
      <c r="K15" s="6"/>
      <c r="L15" s="6"/>
      <c r="M15" s="5" t="e">
        <f t="shared" si="0"/>
        <v>#DIV/0!</v>
      </c>
      <c r="N15" s="5" t="e">
        <f t="shared" si="1"/>
        <v>#DIV/0!</v>
      </c>
      <c r="O15" s="5" t="e">
        <f t="shared" si="2"/>
        <v>#DIV/0!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Отчет n класс (2)</vt:lpstr>
      <vt:lpstr>Отчет n класс (3)</vt:lpstr>
      <vt:lpstr>Отчет n класс (4)</vt:lpstr>
      <vt:lpstr>Отчет n класс (5)</vt:lpstr>
      <vt:lpstr>Отчет n класс (6)</vt:lpstr>
      <vt:lpstr>'Отчет n класс (2)'!Область_печати</vt:lpstr>
      <vt:lpstr>'Отчет n класс (3)'!Область_печати</vt:lpstr>
      <vt:lpstr>'Отчет n класс (4)'!Область_печати</vt:lpstr>
      <vt:lpstr>'Отчет n класс (5)'!Область_печати</vt:lpstr>
      <vt:lpstr>'Отчет n класс (6)'!Область_печати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Училка</dc:creator>
  <cp:lastModifiedBy>Учитель</cp:lastModifiedBy>
  <cp:lastPrinted>2021-03-27T08:09:08Z</cp:lastPrinted>
  <dcterms:created xsi:type="dcterms:W3CDTF">2011-10-18T07:16:53Z</dcterms:created>
  <dcterms:modified xsi:type="dcterms:W3CDTF">2023-06-07T06:43:33Z</dcterms:modified>
</cp:coreProperties>
</file>